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8_{BB88B784-0676-4654-B286-E86D7644270A}" xr6:coauthVersionLast="47" xr6:coauthVersionMax="47" xr10:uidLastSave="{00000000-0000-0000-0000-000000000000}"/>
  <workbookProtection workbookPassword="CF73" lockStructure="1"/>
  <bookViews>
    <workbookView xWindow="28680" yWindow="-120" windowWidth="29040" windowHeight="17640" activeTab="1"/>
  </bookViews>
  <sheets>
    <sheet name="Vorderseite" sheetId="1" r:id="rId1"/>
    <sheet name="Rückseite" sheetId="2" r:id="rId2"/>
  </sheets>
  <definedNames>
    <definedName name="_xlnm.Print_Area" localSheetId="0">Vorderseite!$A$1:$G$53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19" i="2"/>
  <c r="F14" i="2"/>
  <c r="F13" i="2"/>
  <c r="F12" i="2"/>
  <c r="F8" i="2"/>
  <c r="H8" i="2" s="1"/>
  <c r="F1" i="2"/>
  <c r="D20" i="2" l="1"/>
  <c r="F20" i="2" s="1"/>
  <c r="F15" i="2"/>
  <c r="H15" i="2" l="1"/>
  <c r="D22" i="2" s="1"/>
  <c r="F22" i="2" s="1"/>
  <c r="F23" i="2" s="1"/>
  <c r="H23" i="2" s="1"/>
</calcChain>
</file>

<file path=xl/sharedStrings.xml><?xml version="1.0" encoding="utf-8"?>
<sst xmlns="http://schemas.openxmlformats.org/spreadsheetml/2006/main" count="66" uniqueCount="58">
  <si>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</si>
  <si>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</si>
  <si>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</si>
  <si>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</si>
  <si>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</si>
  <si>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</si>
  <si>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</si>
  <si>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</si>
  <si>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</si>
  <si>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</si>
  <si>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</si>
  <si>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</si>
  <si>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</si>
  <si>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</si>
  <si>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</si>
  <si>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</si>
  <si>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</si>
  <si>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</si>
  <si>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</si>
  <si>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</si>
  <si>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</si>
  <si>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</si>
  <si>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</si>
  <si>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</si>
  <si>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</si>
  <si>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</si>
  <si>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</si>
  <si>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</si>
  <si>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</si>
  <si>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Aide en technique du bâtiment AFP</t>
  </si>
  <si>
    <t xml:space="preserve">Gemäss der Verordnung über die berufliche Grundbildung vom 12.12.2007 / Ordonnances sur la formation professionnelle initiale 12.12.2007 / 
Ordinanze sulla formazione professionale di base 12.12.2007 </t>
  </si>
  <si>
    <t>Addetta/ Addetto alla tecnica della costruzione CFP</t>
  </si>
  <si>
    <t>Haustechnikpraktikerin EBA / Haustechnikpraktiker EBA</t>
  </si>
  <si>
    <t>Erfahrungsnoten / Notes d'expérience / Note relative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</si>
  <si>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</si>
  <si>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</si>
  <si>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</si>
  <si>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</si>
  <si>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Fachrichtung:</t>
  </si>
  <si>
    <t>Sanitär / sanitaire / sanitari</t>
  </si>
  <si>
    <t>Spenglerei / ferblanterie / lattoneria</t>
  </si>
  <si>
    <t>Heizung / chauffage / riscaldamenti</t>
  </si>
  <si>
    <t>Lüftung / ventilation / ventilazione</t>
  </si>
  <si>
    <t xml:space="preserve">                       : 10 = Erfahrungsnote /
                                 Note d'expérience /
                                 Nota complessiva</t>
  </si>
  <si>
    <t>Prüfungsergebnis / Résultat de l'examen / Risultato d'esame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</si>
  <si>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
L’esame finale è superato se per il campo di qualificazione "Lavoro pratico" e la nota complessiva raggiunge o supera il 4.</t>
  </si>
  <si>
    <t xml:space="preserve">** Auf eine ganze oder halbe Note gerundet / A arrondir à une note entière ou à une demi-note / Arrotondare al punto o al mezzo punto </t>
  </si>
  <si>
    <t>Bildung in beruflicher Praxis **/
Formation à la pratique professionnelle **/
Formazione professionale pratica **</t>
  </si>
  <si>
    <t>Berufskundlicher Unterricht **/
Enseignement des connaissances professionnelles **/
Insegnamento professionale **</t>
  </si>
  <si>
    <t>Überbetrieblicher Kurs **/
Cours interentreprises **/
Corsi interaziendali **</t>
  </si>
  <si>
    <t>Noten **/
Notes **/
Note **</t>
  </si>
  <si>
    <t>Berufskenntnisse schriftlich **/ Connaissances professionnelles écrit ** / 
Conoscenze professionali, scritto **</t>
  </si>
  <si>
    <t>Fachgespräch **/ Entretien **/ Conoscenze professionali orale **</t>
  </si>
  <si>
    <t>Erfahrungsnote */ 
Note d'expérience */ 
Nota complessiva *</t>
  </si>
  <si>
    <t>Qualifikationsbereich Allgemeinbildung */ Domaine de qualification Culture générale */ Settore di qualificazione Cultura generale *</t>
  </si>
  <si>
    <t>Qualifikationsbereich Praktische Arbeiten (8 h) */ Domaine de qualification Travaux pratiques (8 h) */ Settore di qualificazion Lavori pratici (8 ore) *</t>
  </si>
  <si>
    <t>Kanton / 
Canton / Cantone:</t>
  </si>
  <si>
    <t xml:space="preserve">                               : 100 = Gesamtnote* /
                                         Note globale* /
                              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</si>
</sst>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3" fontId="6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173" fontId="6" fillId="0" borderId="10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vertical="top" wrapText="1"/>
    </xf>
    <xf numFmtId="0" fontId="5" fillId="0" borderId="13" xfId="0" applyFont="1" applyBorder="1" applyAlignment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>
      <alignment vertical="center" wrapText="1"/>
    </xf>
    <xf numFmtId="173" fontId="6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Alignment="1"/>
    <xf numFmtId="173" fontId="6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top" wrapText="1"/>
    </xf>
    <xf numFmtId="173" fontId="6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73" fontId="6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49" fontId="5" fillId="0" borderId="0" xfId="0" applyNumberFormat="1" applyFont="1" applyBorder="1" applyAlignment="1" applyProtection="1">
      <alignment vertical="top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 applyProtection="1">
      <alignment horizontal="left" indent="2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15" fontId="6" fillId="0" borderId="14" xfId="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6" fillId="0" borderId="0" xfId="0" applyNumberFormat="1" applyFont="1" applyBorder="1" applyAlignment="1" applyProtection="1">
      <alignment horizontal="center"/>
      <protection locked="0"/>
    </xf>
    <xf numFmtId="14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2" fontId="5" fillId="0" borderId="13" xfId="0" applyNumberFormat="1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14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9" fontId="6" fillId="0" borderId="10" xfId="1" applyFont="1" applyFill="1" applyBorder="1" applyAlignment="1">
      <alignment horizontal="center" vertical="center"/>
    </xf>
    <xf numFmtId="9" fontId="6" fillId="0" borderId="10" xfId="1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57150</xdr:rowOff>
    </xdr:from>
    <xdr:to>
      <xdr:col>6</xdr:col>
      <xdr:colOff>866775</xdr:colOff>
      <xdr:row>52</xdr:row>
      <xdr:rowOff>19050</xdr:rowOff>
    </xdr:to>
    <xdr:pic>
      <xdr:nvPicPr>
        <xdr:cNvPr id="1064" name="Picture 2" descr="Unbenannt">
          <a:extLst>
            <a:ext uri="{FF2B5EF4-FFF2-40B4-BE49-F238E27FC236}">
              <a16:creationId xmlns:a16="http://schemas.microsoft.com/office/drawing/2014/main" id="{AF7CC68F-AAAB-D7BF-F294-EF4BC274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15375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3</xdr:row>
          <xdr:rowOff>95250</xdr:rowOff>
        </xdr:from>
        <xdr:to>
          <xdr:col>1</xdr:col>
          <xdr:colOff>295275</xdr:colOff>
          <xdr:row>5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5508C9D-12F8-1D5A-BCF6-4B7B72090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4</xdr:row>
          <xdr:rowOff>104775</xdr:rowOff>
        </xdr:from>
        <xdr:to>
          <xdr:col>1</xdr:col>
          <xdr:colOff>295275</xdr:colOff>
          <xdr:row>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35269753-DA35-4CC8-5831-431080BA86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5</xdr:row>
          <xdr:rowOff>104775</xdr:rowOff>
        </xdr:from>
        <xdr:to>
          <xdr:col>1</xdr:col>
          <xdr:colOff>295275</xdr:colOff>
          <xdr:row>7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499C470E-7188-A4AD-C7C2-76238860DD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6</xdr:row>
          <xdr:rowOff>104775</xdr:rowOff>
        </xdr:from>
        <xdr:to>
          <xdr:col>1</xdr:col>
          <xdr:colOff>295275</xdr:colOff>
          <xdr:row>8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84284233-AF23-928F-3F83-FEA6F5F99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D6" sqref="D6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4.25" customHeight="1" x14ac:dyDescent="0.2">
      <c r="A1" s="24">
        <v>47705</v>
      </c>
      <c r="B1" s="76" t="s">
        <v>32</v>
      </c>
      <c r="C1" s="76"/>
      <c r="D1" s="76"/>
      <c r="E1" s="77"/>
      <c r="F1" s="75" t="s">
        <v>19</v>
      </c>
      <c r="G1" s="80"/>
    </row>
    <row r="2" spans="1:7" s="3" customFormat="1" ht="14.25" customHeight="1" x14ac:dyDescent="0.2">
      <c r="B2" s="76" t="s">
        <v>29</v>
      </c>
      <c r="C2" s="76"/>
      <c r="D2" s="76"/>
      <c r="E2" s="77"/>
      <c r="F2" s="75"/>
      <c r="G2" s="81"/>
    </row>
    <row r="3" spans="1:7" s="3" customFormat="1" ht="14.25" customHeight="1" x14ac:dyDescent="0.2">
      <c r="B3" s="76" t="s">
        <v>31</v>
      </c>
      <c r="C3" s="76"/>
      <c r="D3" s="76"/>
      <c r="E3" s="77"/>
      <c r="F3" s="78" t="s">
        <v>20</v>
      </c>
      <c r="G3" s="82"/>
    </row>
    <row r="4" spans="1:7" s="3" customFormat="1" ht="10.5" customHeight="1" x14ac:dyDescent="0.15">
      <c r="F4" s="79"/>
      <c r="G4" s="83"/>
    </row>
    <row r="5" spans="1:7" s="3" customFormat="1" ht="11.25" customHeight="1" x14ac:dyDescent="0.15">
      <c r="A5" s="3" t="s">
        <v>38</v>
      </c>
      <c r="B5" s="50" t="s">
        <v>41</v>
      </c>
      <c r="E5" s="51"/>
      <c r="F5" s="49"/>
      <c r="G5" s="51"/>
    </row>
    <row r="6" spans="1:7" s="3" customFormat="1" ht="11.25" customHeight="1" x14ac:dyDescent="0.15">
      <c r="B6" s="50" t="s">
        <v>42</v>
      </c>
      <c r="E6" s="78"/>
      <c r="F6" s="78" t="s">
        <v>56</v>
      </c>
      <c r="G6" s="84"/>
    </row>
    <row r="7" spans="1:7" s="3" customFormat="1" ht="11.25" customHeight="1" x14ac:dyDescent="0.15">
      <c r="B7" s="50" t="s">
        <v>39</v>
      </c>
      <c r="E7" s="79"/>
      <c r="F7" s="79"/>
      <c r="G7" s="83"/>
    </row>
    <row r="8" spans="1:7" s="3" customFormat="1" ht="11.25" customHeight="1" x14ac:dyDescent="0.15">
      <c r="B8" s="50" t="s">
        <v>40</v>
      </c>
      <c r="E8" s="52"/>
      <c r="F8" s="49"/>
      <c r="G8" s="52"/>
    </row>
    <row r="9" spans="1:7" s="3" customFormat="1" ht="10.5" customHeight="1" thickBot="1" x14ac:dyDescent="0.2">
      <c r="F9" s="49"/>
    </row>
    <row r="10" spans="1:7" s="2" customFormat="1" ht="17.25" customHeight="1" x14ac:dyDescent="0.2">
      <c r="A10" s="17"/>
      <c r="B10" s="70" t="s">
        <v>22</v>
      </c>
      <c r="C10" s="70"/>
      <c r="D10" s="70"/>
      <c r="E10" s="70"/>
      <c r="F10" s="70"/>
      <c r="G10" s="18"/>
    </row>
    <row r="11" spans="1:7" s="2" customFormat="1" ht="17.25" customHeight="1" thickBot="1" x14ac:dyDescent="0.25">
      <c r="A11" s="71" t="s">
        <v>23</v>
      </c>
      <c r="B11" s="72"/>
      <c r="C11" s="72"/>
      <c r="D11" s="72"/>
      <c r="E11" s="72"/>
      <c r="F11" s="72"/>
      <c r="G11" s="73"/>
    </row>
    <row r="12" spans="1:7" s="3" customFormat="1" ht="11.25" customHeight="1" x14ac:dyDescent="0.15"/>
    <row r="13" spans="1:7" s="3" customFormat="1" ht="21" customHeight="1" x14ac:dyDescent="0.15">
      <c r="A13" s="74" t="s">
        <v>30</v>
      </c>
      <c r="B13" s="74"/>
      <c r="C13" s="74"/>
      <c r="D13" s="74"/>
      <c r="E13" s="74"/>
      <c r="F13" s="74"/>
      <c r="G13" s="74"/>
    </row>
    <row r="14" spans="1:7" s="2" customFormat="1" x14ac:dyDescent="0.2"/>
    <row r="15" spans="1:7" s="5" customFormat="1" ht="12" customHeight="1" x14ac:dyDescent="0.2">
      <c r="A15" s="69" t="s">
        <v>16</v>
      </c>
      <c r="B15" s="69"/>
      <c r="C15" s="69"/>
      <c r="D15" s="69"/>
      <c r="E15" s="69"/>
      <c r="F15" s="69"/>
      <c r="G15" s="69"/>
    </row>
    <row r="16" spans="1:7" s="3" customFormat="1" ht="9" x14ac:dyDescent="0.15"/>
    <row r="17" spans="1:7" s="3" customFormat="1" ht="9" x14ac:dyDescent="0.15">
      <c r="A17" s="55" t="s">
        <v>0</v>
      </c>
      <c r="B17" s="55"/>
      <c r="C17" s="85"/>
      <c r="D17" s="85"/>
      <c r="E17" s="85"/>
      <c r="F17" s="85"/>
      <c r="G17" s="85"/>
    </row>
    <row r="18" spans="1:7" s="5" customFormat="1" ht="10.5" customHeight="1" x14ac:dyDescent="0.2">
      <c r="A18" s="56"/>
      <c r="B18" s="56"/>
      <c r="C18" s="65"/>
      <c r="D18" s="65"/>
      <c r="E18" s="65"/>
      <c r="F18" s="65"/>
      <c r="G18" s="65"/>
    </row>
    <row r="19" spans="1:7" s="3" customFormat="1" ht="9" x14ac:dyDescent="0.15"/>
    <row r="20" spans="1:7" s="3" customFormat="1" ht="9" x14ac:dyDescent="0.15">
      <c r="A20" s="55" t="s">
        <v>5</v>
      </c>
      <c r="B20" s="55"/>
      <c r="C20" s="86"/>
      <c r="D20" s="85"/>
      <c r="E20" s="85"/>
      <c r="F20" s="85"/>
      <c r="G20" s="85"/>
    </row>
    <row r="21" spans="1:7" s="5" customFormat="1" ht="12" x14ac:dyDescent="0.2">
      <c r="A21" s="56"/>
      <c r="B21" s="56"/>
      <c r="C21" s="65"/>
      <c r="D21" s="65"/>
      <c r="E21" s="65"/>
      <c r="F21" s="65"/>
      <c r="G21" s="65"/>
    </row>
    <row r="22" spans="1:7" s="2" customFormat="1" ht="13.5" customHeight="1" x14ac:dyDescent="0.2"/>
    <row r="23" spans="1:7" s="3" customFormat="1" ht="9" x14ac:dyDescent="0.15">
      <c r="A23" s="11"/>
      <c r="B23" s="12"/>
      <c r="C23" s="12"/>
      <c r="D23" s="12"/>
      <c r="E23" s="12"/>
      <c r="F23" s="12"/>
      <c r="G23" s="13"/>
    </row>
    <row r="24" spans="1:7" s="5" customFormat="1" ht="12" x14ac:dyDescent="0.2">
      <c r="A24" s="57" t="s">
        <v>1</v>
      </c>
      <c r="B24" s="58"/>
      <c r="C24" s="58"/>
      <c r="D24" s="58"/>
      <c r="E24" s="58"/>
      <c r="F24" s="58"/>
      <c r="G24" s="59"/>
    </row>
    <row r="25" spans="1:7" s="3" customFormat="1" ht="9" x14ac:dyDescent="0.15">
      <c r="A25" s="60" t="s">
        <v>2</v>
      </c>
      <c r="B25" s="61"/>
      <c r="C25" s="61"/>
      <c r="D25" s="61"/>
      <c r="E25" s="61"/>
      <c r="F25" s="61"/>
      <c r="G25" s="62"/>
    </row>
    <row r="26" spans="1:7" s="3" customFormat="1" ht="9" x14ac:dyDescent="0.15">
      <c r="A26" s="14"/>
      <c r="B26" s="15"/>
      <c r="C26" s="15"/>
      <c r="D26" s="15"/>
      <c r="E26" s="15"/>
      <c r="F26" s="15"/>
      <c r="G26" s="16"/>
    </row>
    <row r="27" spans="1:7" s="2" customFormat="1" ht="10.5" customHeight="1" x14ac:dyDescent="0.2"/>
    <row r="28" spans="1:7" s="5" customFormat="1" ht="12" x14ac:dyDescent="0.2">
      <c r="A28" s="54" t="s">
        <v>3</v>
      </c>
      <c r="B28" s="90"/>
      <c r="C28" s="90"/>
      <c r="D28" s="90"/>
      <c r="E28" s="90"/>
      <c r="F28" s="90"/>
      <c r="G28" s="90"/>
    </row>
    <row r="29" spans="1:7" s="3" customFormat="1" ht="9" x14ac:dyDescent="0.15"/>
    <row r="30" spans="1:7" s="3" customFormat="1" ht="30" customHeight="1" x14ac:dyDescent="0.15">
      <c r="A30" s="66" t="s">
        <v>15</v>
      </c>
      <c r="B30" s="67"/>
      <c r="C30" s="67"/>
      <c r="D30" s="67"/>
      <c r="E30" s="67"/>
      <c r="F30" s="67"/>
      <c r="G30" s="67"/>
    </row>
    <row r="31" spans="1:7" s="3" customFormat="1" ht="4.5" customHeight="1" x14ac:dyDescent="0.15"/>
    <row r="32" spans="1:7" s="3" customFormat="1" ht="174" customHeight="1" x14ac:dyDescent="0.15">
      <c r="A32" s="87"/>
      <c r="B32" s="88"/>
      <c r="C32" s="88"/>
      <c r="D32" s="88"/>
      <c r="E32" s="88"/>
      <c r="F32" s="88"/>
      <c r="G32" s="89"/>
    </row>
    <row r="33" spans="1:7" s="3" customFormat="1" ht="9" x14ac:dyDescent="0.15"/>
    <row r="34" spans="1:7" s="3" customFormat="1" ht="9" x14ac:dyDescent="0.15">
      <c r="A34" s="68" t="s">
        <v>6</v>
      </c>
      <c r="B34" s="68"/>
      <c r="C34" s="68"/>
      <c r="E34" s="68" t="s">
        <v>18</v>
      </c>
      <c r="F34" s="68"/>
      <c r="G34" s="68"/>
    </row>
    <row r="35" spans="1:7" s="3" customFormat="1" ht="9" x14ac:dyDescent="0.15">
      <c r="A35" s="68"/>
      <c r="B35" s="68"/>
      <c r="C35" s="68"/>
      <c r="E35" s="68"/>
      <c r="F35" s="68"/>
      <c r="G35" s="68"/>
    </row>
    <row r="36" spans="1:7" s="3" customFormat="1" ht="27" customHeight="1" x14ac:dyDescent="0.2">
      <c r="A36" s="64"/>
      <c r="B36" s="64"/>
      <c r="C36" s="64"/>
      <c r="E36" s="65"/>
      <c r="F36" s="65"/>
      <c r="G36" s="65"/>
    </row>
    <row r="37" spans="1:7" s="3" customFormat="1" ht="30.75" customHeight="1" x14ac:dyDescent="0.2">
      <c r="E37" s="65"/>
      <c r="F37" s="65"/>
      <c r="G37" s="65"/>
    </row>
    <row r="38" spans="1:7" s="3" customFormat="1" ht="6" customHeight="1" x14ac:dyDescent="0.15">
      <c r="E38" s="10"/>
      <c r="F38" s="10"/>
      <c r="G38" s="10"/>
    </row>
    <row r="39" spans="1:7" s="3" customFormat="1" ht="9" customHeight="1" x14ac:dyDescent="0.15">
      <c r="A39" s="63" t="s">
        <v>4</v>
      </c>
      <c r="B39" s="63"/>
      <c r="C39" s="63"/>
      <c r="D39" s="63"/>
      <c r="E39" s="63"/>
      <c r="F39" s="63"/>
      <c r="G39" s="63"/>
    </row>
    <row r="40" spans="1:7" s="3" customFormat="1" ht="9" x14ac:dyDescent="0.15">
      <c r="A40" s="63"/>
      <c r="B40" s="63"/>
      <c r="C40" s="63"/>
      <c r="D40" s="63"/>
      <c r="E40" s="63"/>
      <c r="F40" s="63"/>
      <c r="G40" s="63"/>
    </row>
    <row r="41" spans="1:7" s="3" customFormat="1" ht="9" customHeight="1" x14ac:dyDescent="0.15">
      <c r="A41" s="63"/>
      <c r="B41" s="63"/>
      <c r="C41" s="63"/>
      <c r="D41" s="63"/>
      <c r="E41" s="63"/>
      <c r="F41" s="63"/>
      <c r="G41" s="63"/>
    </row>
    <row r="42" spans="1:7" s="3" customFormat="1" ht="9" hidden="1" x14ac:dyDescent="0.15">
      <c r="A42" s="63"/>
      <c r="B42" s="63"/>
      <c r="C42" s="63"/>
      <c r="D42" s="63"/>
      <c r="E42" s="63"/>
      <c r="F42" s="63"/>
      <c r="G42" s="63"/>
    </row>
    <row r="43" spans="1:7" s="3" customFormat="1" ht="12.75" customHeight="1" x14ac:dyDescent="0.2">
      <c r="A43" s="54" t="s">
        <v>14</v>
      </c>
      <c r="B43" s="54"/>
      <c r="C43" s="54"/>
      <c r="D43" s="54"/>
      <c r="E43" s="54"/>
      <c r="F43" s="54"/>
      <c r="G43" s="54"/>
    </row>
  </sheetData>
  <sheetProtection password="CF73" sheet="1" objects="1" scenarios="1"/>
  <mergeCells count="30">
    <mergeCell ref="F6:F7"/>
    <mergeCell ref="G1:G2"/>
    <mergeCell ref="G3:G4"/>
    <mergeCell ref="G6:G7"/>
    <mergeCell ref="E37:G37"/>
    <mergeCell ref="C17:G18"/>
    <mergeCell ref="C20:G21"/>
    <mergeCell ref="A32:G32"/>
    <mergeCell ref="E34:G35"/>
    <mergeCell ref="A28:G28"/>
    <mergeCell ref="A15:G15"/>
    <mergeCell ref="B10:F10"/>
    <mergeCell ref="A11:G11"/>
    <mergeCell ref="A13:G13"/>
    <mergeCell ref="F1:F2"/>
    <mergeCell ref="B2:E2"/>
    <mergeCell ref="B3:E3"/>
    <mergeCell ref="F3:F4"/>
    <mergeCell ref="B1:E1"/>
    <mergeCell ref="E6:E7"/>
    <mergeCell ref="A43:G43"/>
    <mergeCell ref="A17:B18"/>
    <mergeCell ref="A20:B21"/>
    <mergeCell ref="A24:G24"/>
    <mergeCell ref="A25:G25"/>
    <mergeCell ref="A39:G42"/>
    <mergeCell ref="A36:C36"/>
    <mergeCell ref="E36:G36"/>
    <mergeCell ref="A30:G30"/>
    <mergeCell ref="A34:C35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590550</xdr:colOff>
                    <xdr:row>3</xdr:row>
                    <xdr:rowOff>95250</xdr:rowOff>
                  </from>
                  <to>
                    <xdr:col>1</xdr:col>
                    <xdr:colOff>295275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590550</xdr:colOff>
                    <xdr:row>4</xdr:row>
                    <xdr:rowOff>104775</xdr:rowOff>
                  </from>
                  <to>
                    <xdr:col>1</xdr:col>
                    <xdr:colOff>295275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590550</xdr:colOff>
                    <xdr:row>5</xdr:row>
                    <xdr:rowOff>104775</xdr:rowOff>
                  </from>
                  <to>
                    <xdr:col>1</xdr:col>
                    <xdr:colOff>295275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590550</xdr:colOff>
                    <xdr:row>6</xdr:row>
                    <xdr:rowOff>104775</xdr:rowOff>
                  </from>
                  <to>
                    <xdr:col>1</xdr:col>
                    <xdr:colOff>295275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showZeros="0" tabSelected="1" zoomScaleNormal="100" workbookViewId="0">
      <selection activeCell="J18" sqref="J18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5" customWidth="1"/>
    <col min="4" max="4" width="7.42578125" customWidth="1"/>
    <col min="5" max="5" width="7.85546875" customWidth="1"/>
    <col min="6" max="6" width="7.42578125" customWidth="1"/>
    <col min="7" max="7" width="24.140625" customWidth="1"/>
    <col min="8" max="8" width="10" customWidth="1"/>
  </cols>
  <sheetData>
    <row r="1" spans="1:8" s="3" customFormat="1" ht="25.5" customHeight="1" x14ac:dyDescent="0.2">
      <c r="A1" s="115">
        <v>47705</v>
      </c>
      <c r="B1" s="115"/>
      <c r="D1" s="3" t="s">
        <v>21</v>
      </c>
      <c r="F1" s="116" t="str">
        <f>REPT(Vorderseite!C17,1)</f>
        <v/>
      </c>
      <c r="G1" s="116"/>
      <c r="H1" s="116"/>
    </row>
    <row r="2" spans="1:8" s="3" customFormat="1" ht="15" customHeight="1" x14ac:dyDescent="0.15"/>
    <row r="3" spans="1:8" s="3" customFormat="1" ht="31.5" customHeight="1" x14ac:dyDescent="0.15">
      <c r="A3" s="4"/>
      <c r="E3" s="9"/>
    </row>
    <row r="4" spans="1:8" s="5" customFormat="1" ht="27" customHeight="1" x14ac:dyDescent="0.2">
      <c r="A4" s="117" t="s">
        <v>37</v>
      </c>
      <c r="B4" s="117"/>
      <c r="C4" s="117"/>
      <c r="D4" s="117"/>
      <c r="E4" s="117"/>
      <c r="F4" s="117"/>
      <c r="G4" s="117"/>
      <c r="H4" s="118"/>
    </row>
    <row r="5" spans="1:8" s="3" customFormat="1" ht="32.25" customHeight="1" x14ac:dyDescent="0.15">
      <c r="A5" s="91" t="s">
        <v>7</v>
      </c>
      <c r="B5" s="92"/>
      <c r="C5" s="92"/>
      <c r="D5" s="92"/>
      <c r="E5" s="93"/>
      <c r="F5" s="47" t="s">
        <v>50</v>
      </c>
      <c r="G5" s="26" t="s">
        <v>9</v>
      </c>
      <c r="H5" s="6"/>
    </row>
    <row r="6" spans="1:8" s="3" customFormat="1" ht="27" customHeight="1" x14ac:dyDescent="0.15">
      <c r="A6" s="20" t="s">
        <v>8</v>
      </c>
      <c r="B6" s="99" t="s">
        <v>51</v>
      </c>
      <c r="C6" s="100"/>
      <c r="D6" s="100"/>
      <c r="E6" s="101"/>
      <c r="F6" s="30"/>
      <c r="G6" s="97"/>
      <c r="H6" s="98"/>
    </row>
    <row r="7" spans="1:8" s="3" customFormat="1" ht="27.75" customHeight="1" thickBot="1" x14ac:dyDescent="0.2">
      <c r="A7" s="20" t="s">
        <v>10</v>
      </c>
      <c r="B7" s="99" t="s">
        <v>52</v>
      </c>
      <c r="C7" s="100"/>
      <c r="D7" s="100"/>
      <c r="E7" s="101"/>
      <c r="F7" s="30"/>
      <c r="G7" s="97"/>
      <c r="H7" s="98"/>
    </row>
    <row r="8" spans="1:8" s="3" customFormat="1" ht="27" customHeight="1" thickTop="1" thickBot="1" x14ac:dyDescent="0.2">
      <c r="A8" s="7"/>
      <c r="B8" s="8"/>
      <c r="C8" s="8"/>
      <c r="D8" s="8"/>
      <c r="E8" s="27"/>
      <c r="F8" s="28">
        <f>SUM(F6:F7)</f>
        <v>0</v>
      </c>
      <c r="G8" s="25" t="s">
        <v>36</v>
      </c>
      <c r="H8" s="22">
        <f>ROUND(F8/2,1)</f>
        <v>0</v>
      </c>
    </row>
    <row r="9" spans="1:8" s="3" customFormat="1" ht="17.25" customHeight="1" thickTop="1" x14ac:dyDescent="0.15">
      <c r="A9" s="7"/>
      <c r="B9" s="8"/>
      <c r="C9" s="8"/>
      <c r="D9" s="8"/>
      <c r="E9" s="27"/>
      <c r="F9" s="35"/>
      <c r="G9" s="36"/>
      <c r="H9" s="37"/>
    </row>
    <row r="10" spans="1:8" s="3" customFormat="1" ht="15" customHeight="1" x14ac:dyDescent="0.15">
      <c r="A10" s="94" t="s">
        <v>33</v>
      </c>
      <c r="B10" s="94"/>
      <c r="C10" s="94"/>
      <c r="D10" s="94"/>
      <c r="E10" s="94"/>
      <c r="F10" s="94"/>
      <c r="G10" s="94"/>
      <c r="H10" s="94"/>
    </row>
    <row r="11" spans="1:8" s="3" customFormat="1" ht="27" customHeight="1" x14ac:dyDescent="0.15">
      <c r="A11" s="102"/>
      <c r="B11" s="103"/>
      <c r="C11" s="104"/>
      <c r="D11" s="47" t="s">
        <v>50</v>
      </c>
      <c r="E11" s="46" t="s">
        <v>34</v>
      </c>
      <c r="F11" s="29" t="s">
        <v>35</v>
      </c>
      <c r="G11" s="105" t="s">
        <v>9</v>
      </c>
      <c r="H11" s="106"/>
    </row>
    <row r="12" spans="1:8" s="3" customFormat="1" ht="29.25" customHeight="1" x14ac:dyDescent="0.15">
      <c r="A12" s="38" t="s">
        <v>24</v>
      </c>
      <c r="B12" s="95" t="s">
        <v>47</v>
      </c>
      <c r="C12" s="96"/>
      <c r="D12" s="45"/>
      <c r="E12" s="43">
        <v>2</v>
      </c>
      <c r="F12" s="21">
        <f>(ROUND((SUM(D12))*2,0)/2)*2</f>
        <v>0</v>
      </c>
      <c r="G12" s="121"/>
      <c r="H12" s="122"/>
    </row>
    <row r="13" spans="1:8" s="3" customFormat="1" ht="29.25" customHeight="1" x14ac:dyDescent="0.15">
      <c r="A13" s="38" t="s">
        <v>25</v>
      </c>
      <c r="B13" s="95" t="s">
        <v>48</v>
      </c>
      <c r="C13" s="96"/>
      <c r="D13" s="45"/>
      <c r="E13" s="43">
        <v>5</v>
      </c>
      <c r="F13" s="21">
        <f>(ROUND((SUM(D13))*2,0)/2)*5</f>
        <v>0</v>
      </c>
      <c r="G13" s="121"/>
      <c r="H13" s="122"/>
    </row>
    <row r="14" spans="1:8" s="3" customFormat="1" ht="29.25" customHeight="1" thickBot="1" x14ac:dyDescent="0.2">
      <c r="A14" s="38" t="s">
        <v>26</v>
      </c>
      <c r="B14" s="95" t="s">
        <v>49</v>
      </c>
      <c r="C14" s="96"/>
      <c r="D14" s="45"/>
      <c r="E14" s="43">
        <v>3</v>
      </c>
      <c r="F14" s="21">
        <f>(ROUND((SUM(D14))*2,0)/2)*3</f>
        <v>0</v>
      </c>
      <c r="G14" s="121"/>
      <c r="H14" s="123"/>
    </row>
    <row r="15" spans="1:8" s="41" customFormat="1" ht="27" customHeight="1" thickTop="1" thickBot="1" x14ac:dyDescent="0.2">
      <c r="A15" s="39"/>
      <c r="B15" s="39"/>
      <c r="C15" s="39"/>
      <c r="D15" s="39"/>
      <c r="E15" s="40"/>
      <c r="F15" s="21">
        <f>SUM(F12:F14)</f>
        <v>0</v>
      </c>
      <c r="G15" s="44" t="s">
        <v>43</v>
      </c>
      <c r="H15" s="22">
        <f>ROUND(F15/10,1)</f>
        <v>0</v>
      </c>
    </row>
    <row r="16" spans="1:8" s="9" customFormat="1" ht="42" customHeight="1" thickTop="1" x14ac:dyDescent="0.15">
      <c r="A16" s="7"/>
      <c r="B16" s="32"/>
      <c r="C16" s="32"/>
      <c r="D16" s="32"/>
      <c r="E16" s="35"/>
      <c r="F16" s="48"/>
      <c r="G16" s="48"/>
      <c r="H16" s="48"/>
    </row>
    <row r="17" spans="1:8" s="5" customFormat="1" ht="14.25" customHeight="1" x14ac:dyDescent="0.2">
      <c r="A17" s="119" t="s">
        <v>44</v>
      </c>
      <c r="B17" s="119"/>
      <c r="C17" s="119"/>
      <c r="D17" s="119"/>
      <c r="E17" s="119"/>
      <c r="F17" s="119"/>
      <c r="G17" s="119"/>
      <c r="H17" s="120"/>
    </row>
    <row r="18" spans="1:8" s="3" customFormat="1" ht="32.25" customHeight="1" x14ac:dyDescent="0.15">
      <c r="A18" s="91"/>
      <c r="B18" s="92"/>
      <c r="C18" s="93"/>
      <c r="D18" s="47" t="s">
        <v>28</v>
      </c>
      <c r="E18" s="46" t="s">
        <v>34</v>
      </c>
      <c r="F18" s="47" t="s">
        <v>35</v>
      </c>
      <c r="G18" s="26" t="s">
        <v>9</v>
      </c>
      <c r="H18" s="6"/>
    </row>
    <row r="19" spans="1:8" s="3" customFormat="1" ht="28.5" customHeight="1" x14ac:dyDescent="0.15">
      <c r="A19" s="20" t="s">
        <v>24</v>
      </c>
      <c r="B19" s="109" t="s">
        <v>55</v>
      </c>
      <c r="C19" s="110"/>
      <c r="D19" s="30"/>
      <c r="E19" s="126">
        <v>0.3</v>
      </c>
      <c r="F19" s="42">
        <f>D19*E19*100</f>
        <v>0</v>
      </c>
      <c r="G19" s="97"/>
      <c r="H19" s="98"/>
    </row>
    <row r="20" spans="1:8" s="3" customFormat="1" ht="29.25" customHeight="1" x14ac:dyDescent="0.15">
      <c r="A20" s="20" t="s">
        <v>25</v>
      </c>
      <c r="B20" s="109" t="s">
        <v>12</v>
      </c>
      <c r="C20" s="110"/>
      <c r="D20" s="31">
        <f>H8</f>
        <v>0</v>
      </c>
      <c r="E20" s="126">
        <v>0.2</v>
      </c>
      <c r="F20" s="42">
        <f t="shared" ref="F20:F22" si="0">D20*E20*100</f>
        <v>0</v>
      </c>
      <c r="G20" s="97"/>
      <c r="H20" s="98"/>
    </row>
    <row r="21" spans="1:8" s="3" customFormat="1" ht="28.5" customHeight="1" x14ac:dyDescent="0.15">
      <c r="A21" s="20" t="s">
        <v>26</v>
      </c>
      <c r="B21" s="109" t="s">
        <v>54</v>
      </c>
      <c r="C21" s="110"/>
      <c r="D21" s="30"/>
      <c r="E21" s="127">
        <v>0.2</v>
      </c>
      <c r="F21" s="42">
        <f t="shared" si="0"/>
        <v>0</v>
      </c>
      <c r="G21" s="97"/>
      <c r="H21" s="98"/>
    </row>
    <row r="22" spans="1:8" s="3" customFormat="1" ht="31.5" customHeight="1" thickBot="1" x14ac:dyDescent="0.2">
      <c r="A22" s="20" t="s">
        <v>27</v>
      </c>
      <c r="B22" s="109" t="s">
        <v>53</v>
      </c>
      <c r="C22" s="110"/>
      <c r="D22" s="31">
        <f>H15</f>
        <v>0</v>
      </c>
      <c r="E22" s="127">
        <v>0.3</v>
      </c>
      <c r="F22" s="42">
        <f t="shared" si="0"/>
        <v>0</v>
      </c>
      <c r="G22" s="97"/>
      <c r="H22" s="98"/>
    </row>
    <row r="23" spans="1:8" s="3" customFormat="1" ht="30" customHeight="1" thickTop="1" thickBot="1" x14ac:dyDescent="0.2">
      <c r="A23" s="7"/>
      <c r="B23" s="8"/>
      <c r="C23" s="8"/>
      <c r="D23" s="8"/>
      <c r="E23" s="19"/>
      <c r="F23" s="21">
        <f>SUM(F19:F22)</f>
        <v>0</v>
      </c>
      <c r="G23" s="25" t="s">
        <v>57</v>
      </c>
      <c r="H23" s="23">
        <f>ROUND(F23/100,1)</f>
        <v>0</v>
      </c>
    </row>
    <row r="24" spans="1:8" s="33" customFormat="1" ht="39" customHeight="1" thickTop="1" x14ac:dyDescent="0.2">
      <c r="A24" s="53" t="s">
        <v>17</v>
      </c>
      <c r="E24" s="34"/>
      <c r="F24" s="10"/>
      <c r="G24" s="10"/>
      <c r="H24" s="34"/>
    </row>
    <row r="25" spans="1:8" s="33" customFormat="1" ht="12.75" customHeight="1" x14ac:dyDescent="0.2">
      <c r="A25" s="53" t="s">
        <v>46</v>
      </c>
      <c r="E25" s="34"/>
      <c r="F25" s="10"/>
      <c r="G25" s="10"/>
      <c r="H25" s="34"/>
    </row>
    <row r="26" spans="1:8" s="3" customFormat="1" ht="15.75" customHeight="1" x14ac:dyDescent="0.15">
      <c r="A26" s="4"/>
      <c r="E26" s="9"/>
    </row>
    <row r="27" spans="1:8" s="3" customFormat="1" ht="49.5" customHeight="1" x14ac:dyDescent="0.2">
      <c r="A27" s="111" t="s">
        <v>45</v>
      </c>
      <c r="B27" s="112"/>
      <c r="C27" s="112"/>
      <c r="D27" s="112"/>
      <c r="E27" s="112"/>
      <c r="F27" s="112"/>
      <c r="G27" s="112"/>
      <c r="H27" s="112"/>
    </row>
    <row r="28" spans="1:8" s="5" customFormat="1" ht="6" customHeight="1" x14ac:dyDescent="0.2">
      <c r="A28" s="113"/>
      <c r="B28" s="113"/>
      <c r="C28" s="113"/>
      <c r="D28" s="113"/>
      <c r="E28" s="113"/>
      <c r="F28" s="113"/>
      <c r="G28" s="113"/>
      <c r="H28" s="114"/>
    </row>
    <row r="29" spans="1:8" s="3" customFormat="1" ht="11.25" x14ac:dyDescent="0.2">
      <c r="A29" s="124" t="s">
        <v>13</v>
      </c>
      <c r="B29" s="125"/>
      <c r="C29" s="125"/>
      <c r="D29" s="125"/>
      <c r="E29" s="1"/>
      <c r="F29" s="125" t="s">
        <v>11</v>
      </c>
      <c r="G29" s="125"/>
      <c r="H29" s="125"/>
    </row>
    <row r="30" spans="1:8" s="3" customFormat="1" ht="11.25" x14ac:dyDescent="0.2">
      <c r="A30" s="125"/>
      <c r="B30" s="125"/>
      <c r="C30" s="125"/>
      <c r="D30" s="125"/>
      <c r="E30" s="1"/>
      <c r="F30" s="125"/>
      <c r="G30" s="125"/>
      <c r="H30" s="125"/>
    </row>
    <row r="31" spans="1:8" s="3" customFormat="1" ht="39" customHeight="1" x14ac:dyDescent="0.2">
      <c r="A31" s="107"/>
      <c r="B31" s="108"/>
      <c r="C31" s="108"/>
      <c r="D31" s="108"/>
      <c r="F31" s="108"/>
      <c r="G31" s="108"/>
      <c r="H31" s="108"/>
    </row>
    <row r="32" spans="1:8" s="3" customFormat="1" ht="9" x14ac:dyDescent="0.15">
      <c r="A32" s="4"/>
    </row>
    <row r="33" spans="1:1" s="3" customFormat="1" ht="9" x14ac:dyDescent="0.15">
      <c r="A33" s="4"/>
    </row>
    <row r="34" spans="1:1" s="3" customFormat="1" ht="9" x14ac:dyDescent="0.15">
      <c r="A34" s="4"/>
    </row>
    <row r="35" spans="1:1" s="3" customFormat="1" ht="9" x14ac:dyDescent="0.15">
      <c r="A35" s="4"/>
    </row>
    <row r="36" spans="1:1" s="3" customFormat="1" ht="9" x14ac:dyDescent="0.15">
      <c r="A36" s="4"/>
    </row>
    <row r="37" spans="1:1" s="3" customFormat="1" ht="9" x14ac:dyDescent="0.15">
      <c r="A37" s="4"/>
    </row>
    <row r="38" spans="1:1" s="3" customFormat="1" ht="9" x14ac:dyDescent="0.15">
      <c r="A38" s="4"/>
    </row>
    <row r="39" spans="1:1" s="3" customFormat="1" ht="9" x14ac:dyDescent="0.15">
      <c r="A39" s="4"/>
    </row>
    <row r="40" spans="1:1" s="3" customFormat="1" ht="9" x14ac:dyDescent="0.15">
      <c r="A40" s="4"/>
    </row>
    <row r="41" spans="1:1" s="3" customFormat="1" ht="9" x14ac:dyDescent="0.15"/>
    <row r="42" spans="1:1" s="3" customFormat="1" ht="9" x14ac:dyDescent="0.15"/>
    <row r="43" spans="1:1" s="3" customFormat="1" ht="9" x14ac:dyDescent="0.15"/>
    <row r="44" spans="1:1" s="3" customFormat="1" ht="9" x14ac:dyDescent="0.15"/>
    <row r="45" spans="1:1" s="3" customFormat="1" ht="9" x14ac:dyDescent="0.15"/>
    <row r="46" spans="1:1" s="3" customFormat="1" ht="9" x14ac:dyDescent="0.15"/>
    <row r="47" spans="1:1" s="3" customFormat="1" ht="9" x14ac:dyDescent="0.15"/>
    <row r="48" spans="1:1" s="3" customFormat="1" ht="9" x14ac:dyDescent="0.15"/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</sheetData>
  <sheetProtection algorithmName="SHA-512" hashValue="P76pF8rW3nU1bdlvMubzlyauq0+TVQuBvrQ37wckZEDZrVJY6OQnMA8oMWRDGIpOclI1eWXVo16FXIQpHq42+g==" saltValue="wVGbAIMZGdoFfBhTU5usAg==" spinCount="100000" sheet="1"/>
  <mergeCells count="33">
    <mergeCell ref="B19:C19"/>
    <mergeCell ref="G19:H19"/>
    <mergeCell ref="A29:D30"/>
    <mergeCell ref="F29:H30"/>
    <mergeCell ref="B21:C21"/>
    <mergeCell ref="A1:B1"/>
    <mergeCell ref="F1:H1"/>
    <mergeCell ref="G6:H6"/>
    <mergeCell ref="A4:H4"/>
    <mergeCell ref="B6:E6"/>
    <mergeCell ref="B22:C22"/>
    <mergeCell ref="A17:H17"/>
    <mergeCell ref="G12:H12"/>
    <mergeCell ref="G13:H13"/>
    <mergeCell ref="G14:H14"/>
    <mergeCell ref="A31:D31"/>
    <mergeCell ref="F31:H31"/>
    <mergeCell ref="B20:C20"/>
    <mergeCell ref="A27:H27"/>
    <mergeCell ref="A28:H28"/>
    <mergeCell ref="G21:H21"/>
    <mergeCell ref="G22:H22"/>
    <mergeCell ref="G20:H20"/>
    <mergeCell ref="A18:C18"/>
    <mergeCell ref="A5:E5"/>
    <mergeCell ref="A10:H10"/>
    <mergeCell ref="B12:C12"/>
    <mergeCell ref="B13:C13"/>
    <mergeCell ref="G7:H7"/>
    <mergeCell ref="B7:E7"/>
    <mergeCell ref="B14:C14"/>
    <mergeCell ref="A11:C11"/>
    <mergeCell ref="G11:H1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2010-07-06T08:41:07Z</cp:lastPrinted>
  <dcterms:created xsi:type="dcterms:W3CDTF">2006-01-30T14:36:36Z</dcterms:created>
  <dcterms:modified xsi:type="dcterms:W3CDTF">2024-05-08T07:37:17Z</dcterms:modified>
</cp:coreProperties>
</file>